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<sst xmlns="http://schemas.openxmlformats.org/spreadsheetml/2006/main" count="28" uniqueCount="28">
  <si>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</si>
  <si>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</si>
  <si>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</si>
  <si>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</si>
  <si>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</si>
  <si>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</si>
  <si>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</si>
  <si>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</si>
  <si>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</si>
  <si>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</si>
  <si>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</si>
  <si>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</si>
  <si>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</si>
  <si>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</si>
  <si>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</si>
  <si>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</si>
  <si>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</si>
  <si>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</si>
  <si>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</si>
  <si>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</si>
  <si>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</si>
  <si>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</si>
  <si>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</si>
  <si>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</si>
  <si>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</si>
  <si>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</si>
  <si>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Ленинградской области, территориальных органов УФНС России по Ленинградской области,</t>
  </si>
  <si>
    <t>за 6 месяцев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</si>
</sst>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48" t="s">
        <v>21</v>
      </c>
      <c r="B1" s="47"/>
      <c r="C1" s="47"/>
      <c r="D1" s="47"/>
      <c r="E1" s="47"/>
      <c r="F1" s="47"/>
      <c r="G1" s="47"/>
      <c r="H1" s="7"/>
    </row>
    <row r="2" spans="1:8" s="8" customFormat="1" ht="15.75" customHeight="1">
      <c r="A2" s="45" t="s">
        <v>26</v>
      </c>
      <c r="B2" s="46"/>
      <c r="C2" s="46"/>
      <c r="D2" s="46"/>
      <c r="E2" s="46"/>
      <c r="F2" s="46"/>
      <c r="G2" s="46"/>
      <c r="H2" s="9"/>
    </row>
    <row r="3" spans="1:8" s="8" customFormat="1" ht="15">
      <c r="A3" s="45" t="s">
        <v>27</v>
      </c>
      <c r="B3" s="47"/>
      <c r="C3" s="47"/>
      <c r="D3" s="47"/>
      <c r="E3" s="47"/>
      <c r="F3" s="47"/>
      <c r="G3" s="4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0" t="s">
        <v>2</v>
      </c>
      <c r="C5" s="50" t="s">
        <v>16</v>
      </c>
      <c r="D5" s="50" t="s">
        <v>15</v>
      </c>
      <c r="E5" s="50" t="s">
        <v>3</v>
      </c>
      <c r="F5" s="50" t="s">
        <v>24</v>
      </c>
      <c r="G5" s="52" t="s">
        <v>22</v>
      </c>
      <c r="H5" s="4"/>
    </row>
    <row r="6" spans="1:8" ht="54.75" customHeight="1">
      <c r="A6" s="15"/>
      <c r="B6" s="51"/>
      <c r="C6" s="51"/>
      <c r="D6" s="51"/>
      <c r="E6" s="51"/>
      <c r="F6" s="53"/>
      <c r="G6" s="5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C9+C17+C20+C21</f>
        <v>13</v>
      </c>
      <c r="D8" s="24">
        <f>D9+D17+D20+D21</f>
        <v>64</v>
      </c>
      <c r="E8" s="25">
        <f>E9+E17+E20+E21</f>
        <v>8.681818181818182</v>
      </c>
      <c r="F8" s="24">
        <f>F9+F17+F20+F21</f>
        <v>11</v>
      </c>
      <c r="G8" s="24">
        <f>G9+G17+G20+G21</f>
        <v>45.55</v>
      </c>
      <c r="H8" s="5"/>
    </row>
    <row r="9" spans="1:7" s="12" customFormat="1" ht="16.5" customHeight="1">
      <c r="A9" s="19"/>
      <c r="B9" s="28" t="s">
        <v>7</v>
      </c>
      <c r="C9" s="30">
        <f>SUM(C10:C16)</f>
        <v>2</v>
      </c>
      <c r="D9" s="30">
        <f>SUM(D10:D16)</f>
        <v>7</v>
      </c>
      <c r="E9" s="31">
        <f>SUM(E10:E16)</f>
        <v>3.5</v>
      </c>
      <c r="F9" s="30">
        <f>SUM(F10:F16)</f>
        <v>2</v>
      </c>
      <c r="G9" s="30">
        <f>SUM(G10:G16)</f>
        <v>28.35</v>
      </c>
    </row>
    <row r="10" spans="1:8" ht="16.5" customHeight="1">
      <c r="A10" s="15"/>
      <c r="B10" s="29" t="s">
        <v>0</v>
      </c>
      <c r="C10" s="32">
        <v>2</v>
      </c>
      <c r="D10" s="32">
        <v>7</v>
      </c>
      <c r="E10" s="33">
        <f>D10/C10</f>
        <v>3.5</v>
      </c>
      <c r="F10" s="17">
        <v>2</v>
      </c>
      <c r="G10" s="34">
        <v>28.35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f>SUM(C18:C19)</f>
        <v>11</v>
      </c>
      <c r="D17" s="30">
        <f>SUM(D18:D19)</f>
        <v>57</v>
      </c>
      <c r="E17" s="31">
        <f>SUM(E18:E19)</f>
        <v>5.181818181818182</v>
      </c>
      <c r="F17" s="30">
        <f>SUM(F18:F19)</f>
        <v>9</v>
      </c>
      <c r="G17" s="30">
        <f>SUM(G18:G19)</f>
        <v>17.2</v>
      </c>
      <c r="H17" s="11"/>
    </row>
    <row r="18" spans="1:8" ht="15" customHeight="1">
      <c r="A18" s="15"/>
      <c r="B18" s="29" t="s">
        <v>9</v>
      </c>
      <c r="C18" s="35">
        <v>11</v>
      </c>
      <c r="D18" s="35">
        <v>57</v>
      </c>
      <c r="E18" s="33">
        <f>D18/C18</f>
        <v>5.181818181818182</v>
      </c>
      <c r="F18" s="36">
        <v>9</v>
      </c>
      <c r="G18" s="37">
        <v>17.2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f>C23+C24</f>
        <v>138</v>
      </c>
      <c r="D22" s="26">
        <f>D23+D24</f>
        <v>0</v>
      </c>
      <c r="E22" s="26">
        <f>E23+E24</f>
        <v>0</v>
      </c>
      <c r="F22" s="26">
        <f>F23+F24</f>
        <v>138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75</v>
      </c>
      <c r="D23" s="40">
        <v>0</v>
      </c>
      <c r="E23" s="41">
        <v>0</v>
      </c>
      <c r="F23" s="36">
        <v>75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63</v>
      </c>
      <c r="D24" s="40">
        <v>0</v>
      </c>
      <c r="E24" s="41">
        <v>0</v>
      </c>
      <c r="F24" s="36">
        <v>63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C8+C22</f>
        <v>151</v>
      </c>
      <c r="D25" s="40">
        <f>D8+D22</f>
        <v>64</v>
      </c>
      <c r="E25" s="41">
        <f>E8+E22</f>
        <v>8.681818181818182</v>
      </c>
      <c r="F25" s="40">
        <f>F8+F22</f>
        <v>149</v>
      </c>
      <c r="G25" s="44">
        <f>G8+G22</f>
        <v>45.55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9" t="s">
        <v>23</v>
      </c>
      <c r="C27" s="49"/>
      <c r="D27" s="49"/>
      <c r="E27" s="49"/>
      <c r="F27" s="49"/>
      <c r="G27" s="4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2020-02-13T09:28:01Z</cp:lastPrinted>
  <dcterms:created xsi:type="dcterms:W3CDTF">1996-10-08T23:32:33Z</dcterms:created>
  <dcterms:modified xsi:type="dcterms:W3CDTF">2021-01-26T14:36:16Z</dcterms:modified>
  <cp:category/>
  <cp:version/>
  <cp:contentType/>
  <cp:contentStatus/>
</cp:coreProperties>
</file>